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Kinetic Energy vs. Time" sheetId="9" r:id="rId1"/>
    <sheet name="Data" sheetId="1" r:id="rId2"/>
  </sheets>
  <calcPr calcId="124519"/>
</workbook>
</file>

<file path=xl/calcChain.xml><?xml version="1.0" encoding="utf-8"?>
<calcChain xmlns="http://schemas.openxmlformats.org/spreadsheetml/2006/main">
  <c r="F7" i="1"/>
  <c r="F6"/>
  <c r="F5"/>
  <c r="F4"/>
  <c r="F3"/>
  <c r="F2"/>
  <c r="E3"/>
  <c r="E4"/>
  <c r="E5"/>
  <c r="E6"/>
  <c r="E7"/>
  <c r="E8"/>
  <c r="E9"/>
  <c r="E10"/>
  <c r="E11"/>
  <c r="E12"/>
  <c r="E13"/>
  <c r="E14"/>
  <c r="E15"/>
  <c r="E16"/>
  <c r="E17"/>
  <c r="E2"/>
  <c r="D3"/>
  <c r="D4"/>
  <c r="D5"/>
  <c r="D6"/>
  <c r="D7"/>
  <c r="D8"/>
  <c r="D9"/>
  <c r="D10"/>
  <c r="D11"/>
  <c r="D12"/>
  <c r="D13"/>
  <c r="D14"/>
  <c r="D15"/>
  <c r="D16"/>
  <c r="D17"/>
  <c r="D2"/>
  <c r="C2"/>
  <c r="C3"/>
  <c r="C4"/>
  <c r="C5"/>
  <c r="C6"/>
  <c r="C7"/>
  <c r="C8"/>
  <c r="C9"/>
  <c r="C10"/>
  <c r="C11"/>
  <c r="C12"/>
  <c r="C13"/>
  <c r="C14"/>
  <c r="C15"/>
  <c r="C16"/>
  <c r="C17"/>
  <c r="C18"/>
</calcChain>
</file>

<file path=xl/sharedStrings.xml><?xml version="1.0" encoding="utf-8"?>
<sst xmlns="http://schemas.openxmlformats.org/spreadsheetml/2006/main" count="6" uniqueCount="6">
  <si>
    <t>Time (s)</t>
  </si>
  <si>
    <t>Position(m)</t>
  </si>
  <si>
    <t>Velocity (m/s)</t>
  </si>
  <si>
    <t>Kinetic Energy (J)</t>
  </si>
  <si>
    <t>Energy of 
Gravitational Field</t>
  </si>
  <si>
    <t>Change in
Velocity (m/s)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</si>
</sst>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Kinetic Energy vs. Time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Data!$A$2:$A$17</c:f>
              <c:numCache>
                <c:formatCode>General</c:formatCode>
                <c:ptCount val="16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0.5</c:v>
                </c:pt>
                <c:pt idx="8">
                  <c:v>0.55000000000000004</c:v>
                </c:pt>
                <c:pt idx="9">
                  <c:v>0.6</c:v>
                </c:pt>
                <c:pt idx="10">
                  <c:v>0.65</c:v>
                </c:pt>
                <c:pt idx="11">
                  <c:v>0.7</c:v>
                </c:pt>
                <c:pt idx="12">
                  <c:v>0.75</c:v>
                </c:pt>
                <c:pt idx="13">
                  <c:v>0.8</c:v>
                </c:pt>
                <c:pt idx="14">
                  <c:v>0.85</c:v>
                </c:pt>
                <c:pt idx="15">
                  <c:v>0.9</c:v>
                </c:pt>
              </c:numCache>
            </c:numRef>
          </c:xVal>
          <c:yVal>
            <c:numRef>
              <c:f>Data!$E$2:$E$17</c:f>
              <c:numCache>
                <c:formatCode>General</c:formatCode>
                <c:ptCount val="16"/>
                <c:pt idx="0">
                  <c:v>0.13316984335974313</c:v>
                </c:pt>
                <c:pt idx="1">
                  <c:v>1.1334035253201928</c:v>
                </c:pt>
                <c:pt idx="2">
                  <c:v>1.776968327493631</c:v>
                </c:pt>
                <c:pt idx="3">
                  <c:v>2.6719831891128316</c:v>
                </c:pt>
                <c:pt idx="4">
                  <c:v>3.4626251286072329</c:v>
                </c:pt>
                <c:pt idx="5">
                  <c:v>4.5336141012807678</c:v>
                </c:pt>
                <c:pt idx="6">
                  <c:v>5.6909938377155953</c:v>
                </c:pt>
                <c:pt idx="7">
                  <c:v>1.8011719306023499</c:v>
                </c:pt>
                <c:pt idx="8">
                  <c:v>2.8320671481016322</c:v>
                </c:pt>
                <c:pt idx="9">
                  <c:v>2.0956445540351996</c:v>
                </c:pt>
                <c:pt idx="10">
                  <c:v>1.3622508212382713</c:v>
                </c:pt>
                <c:pt idx="11">
                  <c:v>0.80773272125235285</c:v>
                </c:pt>
                <c:pt idx="12">
                  <c:v>0.40879621890867074</c:v>
                </c:pt>
                <c:pt idx="13">
                  <c:v>0.14440300755148802</c:v>
                </c:pt>
                <c:pt idx="14">
                  <c:v>1.2451985219072178E-2</c:v>
                </c:pt>
                <c:pt idx="15">
                  <c:v>2.009235598899213E-2</c:v>
                </c:pt>
              </c:numCache>
            </c:numRef>
          </c:yVal>
        </c:ser>
        <c:axId val="93045120"/>
        <c:axId val="93047040"/>
      </c:scatterChart>
      <c:valAx>
        <c:axId val="93045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 (sec)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3047040"/>
        <c:crosses val="autoZero"/>
        <c:crossBetween val="midCat"/>
      </c:valAx>
      <c:valAx>
        <c:axId val="930470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Energy (J)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3045120"/>
        <c:crosses val="autoZero"/>
        <c:crossBetween val="midCat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8167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J12" sqref="J12"/>
    </sheetView>
  </sheetViews>
  <sheetFormatPr defaultRowHeight="15"/>
  <cols>
    <col min="2" max="2" width="12" bestFit="1" customWidth="1"/>
    <col min="3" max="4" width="13.7109375" bestFit="1" customWidth="1"/>
    <col min="5" max="5" width="16.28515625" bestFit="1" customWidth="1"/>
    <col min="6" max="6" width="17.85546875" customWidth="1"/>
  </cols>
  <sheetData>
    <row r="1" spans="1:6" ht="31.5" thickTop="1" thickBot="1">
      <c r="A1" s="10" t="s">
        <v>0</v>
      </c>
      <c r="B1" s="10" t="s">
        <v>1</v>
      </c>
      <c r="C1" s="10" t="s">
        <v>2</v>
      </c>
      <c r="D1" s="11" t="s">
        <v>5</v>
      </c>
      <c r="E1" s="10" t="s">
        <v>3</v>
      </c>
      <c r="F1" s="11" t="s">
        <v>4</v>
      </c>
    </row>
    <row r="2" spans="1:6" ht="15.75" thickTop="1">
      <c r="A2" s="7">
        <v>0.15</v>
      </c>
      <c r="B2" s="8">
        <v>1.0066073333300001</v>
      </c>
      <c r="C2" s="8">
        <f>B2/A2</f>
        <v>6.7107155555333344</v>
      </c>
      <c r="D2" s="8">
        <f>(B3-B2)/0.05</f>
        <v>-0.66404799994000063</v>
      </c>
      <c r="E2" s="8">
        <f>0.5*0.604*D2*D2</f>
        <v>0.13316984335974313</v>
      </c>
      <c r="F2" s="9">
        <f>E8-E2</f>
        <v>5.5578239943558518</v>
      </c>
    </row>
    <row r="3" spans="1:6">
      <c r="A3" s="1">
        <v>0.2</v>
      </c>
      <c r="B3" s="2">
        <v>0.97340493333300004</v>
      </c>
      <c r="C3" s="2">
        <f t="shared" ref="C3:C18" si="0">B3/A3</f>
        <v>4.8670246666650003</v>
      </c>
      <c r="D3" s="2">
        <f>(B4-B3)/0.05</f>
        <v>-1.9372640000000008</v>
      </c>
      <c r="E3" s="2">
        <f t="shared" ref="E3:E17" si="1">0.5*0.604*D3*D3</f>
        <v>1.1334035253201928</v>
      </c>
      <c r="F3" s="3">
        <f>E8-E3</f>
        <v>4.5575903123954022</v>
      </c>
    </row>
    <row r="4" spans="1:6">
      <c r="A4" s="1">
        <v>0.25</v>
      </c>
      <c r="B4" s="2">
        <v>0.87654173333300001</v>
      </c>
      <c r="C4" s="2">
        <f t="shared" si="0"/>
        <v>3.506166933332</v>
      </c>
      <c r="D4" s="2">
        <f t="shared" ref="D4:D17" si="2">(B5-B4)/0.05</f>
        <v>-2.4256959999999994</v>
      </c>
      <c r="E4" s="2">
        <f t="shared" si="1"/>
        <v>1.776968327493631</v>
      </c>
      <c r="F4" s="3">
        <f>E8-E4</f>
        <v>3.9140255102219643</v>
      </c>
    </row>
    <row r="5" spans="1:6">
      <c r="A5" s="1">
        <v>0.3</v>
      </c>
      <c r="B5" s="2">
        <v>0.75525693333300004</v>
      </c>
      <c r="C5" s="2">
        <f t="shared" si="0"/>
        <v>2.51752311111</v>
      </c>
      <c r="D5" s="2">
        <f t="shared" si="2"/>
        <v>-2.9744959999999998</v>
      </c>
      <c r="E5" s="2">
        <f t="shared" si="1"/>
        <v>2.6719831891128316</v>
      </c>
      <c r="F5" s="3">
        <f>E8-E5</f>
        <v>3.0190106486027637</v>
      </c>
    </row>
    <row r="6" spans="1:6">
      <c r="A6" s="1">
        <v>0.35</v>
      </c>
      <c r="B6" s="2">
        <v>0.60653213333300005</v>
      </c>
      <c r="C6" s="2">
        <f t="shared" si="0"/>
        <v>1.7329489523800001</v>
      </c>
      <c r="D6" s="2">
        <f t="shared" si="2"/>
        <v>-3.3860960000000007</v>
      </c>
      <c r="E6" s="2">
        <f t="shared" si="1"/>
        <v>3.4626251286072329</v>
      </c>
      <c r="F6" s="3">
        <f>E8-E6</f>
        <v>2.2283687091083624</v>
      </c>
    </row>
    <row r="7" spans="1:6">
      <c r="A7" s="1">
        <v>0.4</v>
      </c>
      <c r="B7" s="2">
        <v>0.43722733333300001</v>
      </c>
      <c r="C7" s="2">
        <f t="shared" si="0"/>
        <v>1.0930683333325</v>
      </c>
      <c r="D7" s="2">
        <f t="shared" si="2"/>
        <v>-3.8745280000000002</v>
      </c>
      <c r="E7" s="2">
        <f t="shared" si="1"/>
        <v>4.5336141012807678</v>
      </c>
      <c r="F7" s="3">
        <f>E8-E7</f>
        <v>1.1573797364348275</v>
      </c>
    </row>
    <row r="8" spans="1:6">
      <c r="A8" s="1">
        <v>0.45</v>
      </c>
      <c r="B8" s="2">
        <v>0.24350093333299999</v>
      </c>
      <c r="C8" s="2">
        <f t="shared" si="0"/>
        <v>0.5411131851844444</v>
      </c>
      <c r="D8" s="2">
        <f t="shared" si="2"/>
        <v>-4.3410079999939999</v>
      </c>
      <c r="E8" s="2">
        <f t="shared" si="1"/>
        <v>5.6909938377155953</v>
      </c>
      <c r="F8" s="3">
        <v>0</v>
      </c>
    </row>
    <row r="9" spans="1:6">
      <c r="A9" s="1">
        <v>0.5</v>
      </c>
      <c r="B9" s="2">
        <v>2.64505333333E-2</v>
      </c>
      <c r="C9" s="2">
        <f t="shared" si="0"/>
        <v>5.2901066666600001E-2</v>
      </c>
      <c r="D9" s="2">
        <f t="shared" si="2"/>
        <v>2.4421599999940002</v>
      </c>
      <c r="E9" s="2">
        <f t="shared" si="1"/>
        <v>1.8011719306023499</v>
      </c>
      <c r="F9" s="3"/>
    </row>
    <row r="10" spans="1:6">
      <c r="A10" s="1">
        <v>0.55000000000000004</v>
      </c>
      <c r="B10" s="2">
        <v>0.14855853333300001</v>
      </c>
      <c r="C10" s="2">
        <f t="shared" si="0"/>
        <v>0.27010642424181819</v>
      </c>
      <c r="D10" s="2">
        <f t="shared" si="2"/>
        <v>3.0623040000000001</v>
      </c>
      <c r="E10" s="2">
        <f t="shared" si="1"/>
        <v>2.8320671481016322</v>
      </c>
      <c r="F10" s="3"/>
    </row>
    <row r="11" spans="1:6">
      <c r="A11" s="1">
        <v>0.6</v>
      </c>
      <c r="B11" s="2">
        <v>0.30167373333300002</v>
      </c>
      <c r="C11" s="2">
        <f t="shared" si="0"/>
        <v>0.50278955555500005</v>
      </c>
      <c r="D11" s="2">
        <f t="shared" si="2"/>
        <v>2.6342399999999997</v>
      </c>
      <c r="E11" s="2">
        <f t="shared" si="1"/>
        <v>2.0956445540351996</v>
      </c>
      <c r="F11" s="3"/>
    </row>
    <row r="12" spans="1:6">
      <c r="A12" s="1">
        <v>0.65</v>
      </c>
      <c r="B12" s="2">
        <v>0.43338573333300001</v>
      </c>
      <c r="C12" s="2">
        <f t="shared" si="0"/>
        <v>0.66674728205076927</v>
      </c>
      <c r="D12" s="2">
        <f t="shared" si="2"/>
        <v>2.1238559999999995</v>
      </c>
      <c r="E12" s="2">
        <f t="shared" si="1"/>
        <v>1.3622508212382713</v>
      </c>
      <c r="F12" s="3"/>
    </row>
    <row r="13" spans="1:6">
      <c r="A13" s="1">
        <v>0.7</v>
      </c>
      <c r="B13" s="2">
        <v>0.53957853333299999</v>
      </c>
      <c r="C13" s="2">
        <f t="shared" si="0"/>
        <v>0.77082647619</v>
      </c>
      <c r="D13" s="2">
        <f t="shared" si="2"/>
        <v>1.6354240000000009</v>
      </c>
      <c r="E13" s="2">
        <f t="shared" si="1"/>
        <v>0.80773272125235285</v>
      </c>
      <c r="F13" s="3"/>
    </row>
    <row r="14" spans="1:6">
      <c r="A14" s="1">
        <v>0.75</v>
      </c>
      <c r="B14" s="2">
        <v>0.62134973333300003</v>
      </c>
      <c r="C14" s="2">
        <f t="shared" si="0"/>
        <v>0.82846631111066671</v>
      </c>
      <c r="D14" s="2">
        <f t="shared" si="2"/>
        <v>1.1634559999999983</v>
      </c>
      <c r="E14" s="2">
        <f t="shared" si="1"/>
        <v>0.40879621890867074</v>
      </c>
      <c r="F14" s="3"/>
    </row>
    <row r="15" spans="1:6">
      <c r="A15" s="1">
        <v>0.8</v>
      </c>
      <c r="B15" s="2">
        <v>0.67952253333299995</v>
      </c>
      <c r="C15" s="2">
        <f t="shared" si="0"/>
        <v>0.84940316666624993</v>
      </c>
      <c r="D15" s="2">
        <f t="shared" si="2"/>
        <v>0.6914880000000001</v>
      </c>
      <c r="E15" s="2">
        <f t="shared" si="1"/>
        <v>0.14440300755148802</v>
      </c>
      <c r="F15" s="3"/>
    </row>
    <row r="16" spans="1:6">
      <c r="A16" s="1">
        <v>0.85</v>
      </c>
      <c r="B16" s="2">
        <v>0.71409693333299995</v>
      </c>
      <c r="C16" s="2">
        <f t="shared" si="0"/>
        <v>0.84011403921529404</v>
      </c>
      <c r="D16" s="2">
        <f t="shared" si="2"/>
        <v>0.20305600000000146</v>
      </c>
      <c r="E16" s="2">
        <f t="shared" si="1"/>
        <v>1.2451985219072178E-2</v>
      </c>
      <c r="F16" s="3"/>
    </row>
    <row r="17" spans="1:6">
      <c r="A17" s="1">
        <v>0.9</v>
      </c>
      <c r="B17" s="2">
        <v>0.72424973333300002</v>
      </c>
      <c r="C17" s="2">
        <f t="shared" si="0"/>
        <v>0.80472192592555558</v>
      </c>
      <c r="D17" s="2">
        <f t="shared" si="2"/>
        <v>-0.25793600000000083</v>
      </c>
      <c r="E17" s="2">
        <f t="shared" si="1"/>
        <v>2.009235598899213E-2</v>
      </c>
      <c r="F17" s="3"/>
    </row>
    <row r="18" spans="1:6" ht="15.75" thickBot="1">
      <c r="A18" s="4">
        <v>0.95</v>
      </c>
      <c r="B18" s="5">
        <v>0.71135293333299998</v>
      </c>
      <c r="C18" s="5">
        <f t="shared" si="0"/>
        <v>0.74879256140315786</v>
      </c>
      <c r="D18" s="5"/>
      <c r="E18" s="5"/>
      <c r="F18" s="6"/>
    </row>
    <row r="19" spans="1:6" ht="15.75" thickTop="1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Kinetic Energy vs. 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rovnerg</dc:creator>
  <cp:lastModifiedBy>rovnerg</cp:lastModifiedBy>
  <cp:lastPrinted>2007-10-17T15:48:19Z</cp:lastPrinted>
  <dcterms:created xsi:type="dcterms:W3CDTF">2007-10-16T16:33:31Z</dcterms:created>
  <dcterms:modified xsi:type="dcterms:W3CDTF">2007-10-23T20:45:14Z</dcterms:modified>
</cp:coreProperties>
</file>